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480" yWindow="3576" windowWidth="14220" windowHeight="5292"/>
  </bookViews>
  <sheets>
    <sheet name="Лист1" sheetId="1" r:id="rId1"/>
  </sheets>
  <definedNames>
    <definedName name="_xlnm.Print_Titles" localSheetId="0">Лист1!$5:$5</definedName>
  </definedNames>
  <calcPr calcId="145621"/>
</workbook>
</file>

<file path=xl/calcChain.xml><?xml version="1.0" encoding="utf-8"?>
<calcChain xmlns="http://schemas.openxmlformats.org/spreadsheetml/2006/main">
  <c r="F63" i="1" l="1"/>
  <c r="F64" i="1"/>
  <c r="F62" i="1"/>
  <c r="F61" i="1"/>
  <c r="F60" i="1"/>
  <c r="F59" i="1"/>
  <c r="F57" i="1"/>
  <c r="F52" i="1" l="1"/>
  <c r="F51" i="1"/>
  <c r="F43" i="1"/>
  <c r="F44" i="1"/>
  <c r="F45" i="1"/>
  <c r="F46" i="1"/>
  <c r="F47" i="1"/>
  <c r="F36" i="1"/>
  <c r="F37" i="1"/>
  <c r="F33" i="1"/>
  <c r="F34" i="1"/>
  <c r="F35" i="1" l="1"/>
  <c r="F32" i="1"/>
  <c r="F26" i="1"/>
  <c r="F20" i="1"/>
  <c r="F19" i="1"/>
  <c r="F16" i="1"/>
  <c r="F17" i="1"/>
  <c r="F18" i="1"/>
  <c r="F58" i="1" l="1"/>
  <c r="F56" i="1"/>
  <c r="F55" i="1"/>
  <c r="F54" i="1"/>
  <c r="F53" i="1"/>
  <c r="F50" i="1"/>
  <c r="F49" i="1"/>
  <c r="F48" i="1"/>
  <c r="F42" i="1"/>
  <c r="F41" i="1"/>
  <c r="F40" i="1"/>
  <c r="F39" i="1"/>
  <c r="F38" i="1"/>
  <c r="F31" i="1" l="1"/>
  <c r="F29" i="1"/>
  <c r="F28" i="1"/>
  <c r="F27" i="1"/>
  <c r="F25" i="1" l="1"/>
  <c r="F24" i="1"/>
  <c r="F22" i="1" l="1"/>
  <c r="F21" i="1" l="1"/>
  <c r="F15" i="1" l="1"/>
  <c r="F14" i="1"/>
  <c r="F13" i="1" l="1"/>
  <c r="F12" i="1"/>
  <c r="F11" i="1" l="1"/>
  <c r="F10" i="1"/>
  <c r="F9" i="1" l="1"/>
  <c r="F23" i="1" l="1"/>
  <c r="F8" i="1" l="1"/>
  <c r="F7" i="1"/>
  <c r="F30" i="1"/>
  <c r="F65" i="1"/>
</calcChain>
</file>

<file path=xl/sharedStrings.xml><?xml version="1.0" encoding="utf-8"?>
<sst xmlns="http://schemas.openxmlformats.org/spreadsheetml/2006/main" count="132" uniqueCount="98">
  <si>
    <t>Наименование</t>
  </si>
  <si>
    <t>Отклонение                              (+/-)</t>
  </si>
  <si>
    <t>Причины отклонений</t>
  </si>
  <si>
    <t>КБК</t>
  </si>
  <si>
    <t>5=4-3</t>
  </si>
  <si>
    <t>Итого</t>
  </si>
  <si>
    <t>тел. 64-42-61</t>
  </si>
  <si>
    <t>Исп. Давыдова М.В.</t>
  </si>
  <si>
    <t>(рублей)</t>
  </si>
  <si>
    <t>Департамент семьи, социальной и демографической политики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</si>
  <si>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</si>
  <si>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Перераспределение бюджетных ассигнований в связи с исполнением судебных актов, предусматривающих обращение взыскания на средства областного бюджета в пределах объема бюджетных ассигнований (ст. 217 Бюджетного кодекса РФ)</t>
  </si>
  <si>
    <t>Увеличение ассигнований в связи с поступлением средств федерального бюджета (ст.217, 232 Бюджетного кодекса РФ)</t>
  </si>
  <si>
    <t>Социальная поддержка Героев Советского Союза, Героев Российской Федерации и полных кавалеров ордена Славы</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</si>
  <si>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</si>
  <si>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Брянская областная Дума</t>
  </si>
  <si>
    <t>801-0103-7000010100-120</t>
  </si>
  <si>
    <t>Департамент сельского хозяйства Брянской области</t>
  </si>
  <si>
    <t xml:space="preserve">Перераспределение бюджетных ассигнований между разделами, подразделами, целевыми статьями и видами расходов бюджета в пределах общего объема бюджетных ассигнований, предусмотренных главному распорядителю бюджетных средств в текущем финансовом году и плановом периоде, в целях обеспечения условий предоставления субсидий из федерального бюджета бюджетам субъектов Российской Федерации на софинансирование расходных обязательств, возникающих при выполнении органами государственной власти субъектов Российской Федерации полномочий по предметам ведения субъектов Российской Федерации и предметам совместного ведения Российской Федерации и субъектов Российской Федерации (ст. 132 Бюджетного кодекса РФ) </t>
  </si>
  <si>
    <t>Заметитель Губернатора Брянской области</t>
  </si>
  <si>
    <t>Г.В. Петушкова</t>
  </si>
  <si>
    <t>Департамент внутренней политики Брянской области</t>
  </si>
  <si>
    <t>Департамент здравоохранения Брянской области</t>
  </si>
  <si>
    <t>Больницы, клиники, госпитали, медико-санитарные части</t>
  </si>
  <si>
    <t>Мероприятия, направленные на профилактику и устранение последствий распространения коронавирусной инфекции</t>
  </si>
  <si>
    <t>Департамент образования и науки Брянской области</t>
  </si>
  <si>
    <t>Кадровое обеспечение агропромышленного комплекса</t>
  </si>
  <si>
    <t>Департамент строительства Брянской области</t>
  </si>
  <si>
    <t>Учреждения, осуществляющие функции и полномочия в сфере капитального строительства</t>
  </si>
  <si>
    <t>819-0412-7000010160-830</t>
  </si>
  <si>
    <t>Управление физической культуры и спорта Брянской области</t>
  </si>
  <si>
    <t>Управление государственной службы по труду и занятости населения Брянской области</t>
  </si>
  <si>
    <t>Управление лесами Брянской области</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</si>
  <si>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</si>
  <si>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</si>
  <si>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Департамент экономического развития Брянской области</t>
  </si>
  <si>
    <t>Департамент природных ресурсов и экологии Брянской области</t>
  </si>
  <si>
    <t>Информация об отклонении бюджетных ассигнований, утвержденных сводной бюджетной росписью на 2022 год от назначений, утвержденных Законом Брянской области "Об областном бюджете на 2022 год и на плановый период 2023 и 2024 годов" за 1 квартал 2022 года</t>
  </si>
  <si>
    <t>Утверждено законом о бюджете                                         на 2022 год</t>
  </si>
  <si>
    <t>Уточненная бюджетная роспись                                         на 2022 год</t>
  </si>
  <si>
    <t>801-0103-7000010100-320</t>
  </si>
  <si>
    <t>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(ст. 10 Закона о бюджете)</t>
  </si>
  <si>
    <t>Реализация государственных программ субъектов Российской Федерации в области использования и охраны водных объектов</t>
  </si>
  <si>
    <t>808-0406-08403R0650-520</t>
  </si>
  <si>
    <t xml:space="preserve">Увеличение бюджетных ассигнований, соответствующих целям предоставления из федерального бюджета субсидий и иных межбюджетных трансфертов, имеющих целевое назначение, в объеме, не превышающем неиспользованные остатки указанных межбюджетных трансфертов на начало текущего финансового года, по которым главным администратором доходов федерального бюджета подтверждена потребность в направлении их на те же цели в текущем финансовом году (п. 5 ст. 242 Бюджетного кодекса РФ)                                                                                                                                                </t>
  </si>
  <si>
    <t>Мероприятия по работе с семьей, детьми и молодежью</t>
  </si>
  <si>
    <t>811-0707-1140411310-620</t>
  </si>
  <si>
    <t>Увеличение бюджетных ассигнований в связи с изменением функций и полномочий главных распорядителей бюджетных средств, получателей бюджетных средств, а также в связи с передачей государственного имущества, централизацией закупок товаров, работ, услуг для обеспечения государственных (муниципальных) нужд, - в пределах объема бюджетных ассигнований (ст. 217 Бюджетного кодекса РФ)</t>
  </si>
  <si>
    <t>814-0901-1440110420-610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</si>
  <si>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</si>
  <si>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814-0901-144015422F-610</t>
  </si>
  <si>
    <t>814-0901-144015422F-620</t>
  </si>
  <si>
    <t>Увеличение бюджетных ассигнований в связи с поступлением уведомления о предоставлении субсидий, субвенций и иных межбюджетных трансфертов, имеющих целевое назначение, предоставления из федерального бюджета бюджету субъекта Российской Федерации бюджетного кредита на финансовое обеспечение реализации инфраструктурных проектов, поступления в бюджет субъекта Российской Федерации дотаций из федерального бюджета (ст.217, 232 Бюджетного кодекса РФ)</t>
  </si>
  <si>
    <t>814-0902-144015422F-320</t>
  </si>
  <si>
    <t>814-0902-144015422F-620</t>
  </si>
  <si>
    <t>814-0909-7000010160-850</t>
  </si>
  <si>
    <t>Мероприятия по проведению оздоровительной кампании детей</t>
  </si>
  <si>
    <t>816-0707-1640714790-620</t>
  </si>
  <si>
    <t>Уменьшение бюджетных ассигнований в связи с изменением функций и полномочий главных распорядителей бюджетных средств, получателей бюджетных средств, а также в связи с передачей государственного имущества, централизацией закупок товаров, работ, услуг для обеспечения государственных (муниципальных) нужд, - в пределах объема бюджетных ассигнований (ст. 217 Бюджетного кодекса РФ)</t>
  </si>
  <si>
    <t>817-0405-1740215290-240</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</si>
  <si>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</si>
  <si>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817-1403-072Z4R6350-520</t>
  </si>
  <si>
    <t>819-0412-1940110380-240</t>
  </si>
  <si>
    <t>Учреждения, осуществляющие функции и полномочия в сфере социальной и демографической политики</t>
  </si>
  <si>
    <t>821-1002-2140210790-850</t>
  </si>
  <si>
    <t>821-1002-7000010160-830</t>
  </si>
  <si>
    <t>821-1003-2140552520-310</t>
  </si>
  <si>
    <t>821-1002-2140213900-610</t>
  </si>
  <si>
    <t>821-1002-2140213900-620</t>
  </si>
  <si>
    <t>821-1006-2140110100-830</t>
  </si>
  <si>
    <t>821-1006-2140110100-850</t>
  </si>
  <si>
    <t>825-1105-2540110100-120</t>
  </si>
  <si>
    <t>825-1105-7000010160-830</t>
  </si>
  <si>
    <t>Реализация дополнительных мероприятий в сфере занятости населения</t>
  </si>
  <si>
    <t>832-0401-32402R4780-810</t>
  </si>
  <si>
    <t>Реализация региональных программ по организации профессионального обучения и дополнительного профессионального образования работников промышленных предприятий, находящихся под риском увольнения, за счет средств резервного фонда Правительства Российской Федерации</t>
  </si>
  <si>
    <t>832-0401-32402RП010-810</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</si>
  <si>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</si>
  <si>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832-0401-32402RП020-810</t>
  </si>
  <si>
    <t>836-0407-3640151292-110</t>
  </si>
  <si>
    <t>836-0407-3640151292-240</t>
  </si>
  <si>
    <t>Перераспределение бюджетных ассигнований на увеличение бюджетных ассигнований по отдельным разделам, подразделам, целевым статьям и видам расходов областного бюджета - в пределах общего объема бюджетных ассигнований, предусмотренных главному распорядителю бюджетных средств (ст. 10 Закона о бюджете)</t>
  </si>
  <si>
    <t>836-0407-3640210100-240</t>
  </si>
  <si>
    <t>836-0407-3640211070-240</t>
  </si>
  <si>
    <t>836-0407-3640211070-850</t>
  </si>
  <si>
    <t>Организация и проведение мероприятий в сфере лесного хозяйства</t>
  </si>
  <si>
    <t>836-0407-3640218100-240</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</si>
  <si>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</si>
  <si>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840-0412-401I455270-620</t>
  </si>
  <si>
    <t>Повышение инвестиционной привлекательности Брянской области</t>
  </si>
  <si>
    <t>840-0113-4040518620-240</t>
  </si>
  <si>
    <t>840-0412-401I555270-630</t>
  </si>
  <si>
    <t>Перераспределение бюджетных ассигнований между региональными проектами (программами), в том числе с перераспределением соответствующих бюджетных ассигнований между текущим финансовым годом и плановым периодом в пределах общего объема расходов областного бюджета на соответствующий финансовый год, а также в случае увеличения (уменьшения) бюджетных ассигнований, предусмотренных на финансовое обеспечение реализации региональных проектов (программ), за счет уменьшения (увеличения) бюджетных ассигнований, не отнесенных Законом Брянской области "Об областном бюджете на очередной финансовый год и плановый период" на указанные цели  (ст. 10 Закона о бюджете)</t>
  </si>
  <si>
    <t>840-0412-401I455270-810</t>
  </si>
  <si>
    <t>Учреждения, оказывающие услуги по сопровождению инвестиционных проектов</t>
  </si>
  <si>
    <t>840-0412-4040511120-610</t>
  </si>
  <si>
    <t>840-0412-4040511120-620</t>
  </si>
  <si>
    <t>Перераспределение бюджетных ассигнований в пределах, предусмотренных главному распорядителю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(выполнение работ) и субсидий на иные цели (ст. 10 Закона о бюджете)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</si>
</sst>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0"/>
      <name val="Arial Cyr"/>
      <charset val="204"/>
    </font>
    <font>
      <sz val="8"/>
      <name val="Arial Cyr"/>
      <charset val="204"/>
    </font>
    <font>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3"/>
      <name val="Times New Roman"/>
      <family val="1"/>
      <charset val="204"/>
    </font>
    <font>
      <sz val="15"/>
      <name val="Times New Roman"/>
      <family val="1"/>
      <charset val="204"/>
    </font>
    <font>
      <b/>
      <sz val="10"/>
      <color rgb="FF000000"/>
      <name val="Arial Cyr"/>
      <family val="2"/>
    </font>
    <font>
      <b/>
      <sz val="10"/>
      <color rgb="FF000000"/>
      <name val="Arial Cyr"/>
    </font>
    <font>
      <b/>
      <sz val="11"/>
      <color rgb="FF000000"/>
      <name val="Times New Roman"/>
      <family val="1"/>
      <charset val="204"/>
    </font>
    <font>
      <sz val="11"/>
      <color rgb="FF000000"/>
      <name val="Times New Roman"/>
      <family val="1"/>
      <charset val="204"/>
    </font>
    <font>
      <sz val="10"/>
      <name val="Arial Cyr"/>
      <charset val="204"/>
    </font>
    <font>
      <sz val="11"/>
      <name val="Calibri"/>
      <family val="2"/>
      <scheme val="minor"/>
    </font>
    <font>
      <sz val="10"/>
      <color rgb="FF000000"/>
      <name val="Arial Cyr"/>
    </font>
    <font>
      <b/>
      <sz val="12"/>
      <color rgb="FF000000"/>
      <name val="Arial Cyr"/>
    </font>
    <font>
      <sz val="11"/>
      <color rgb="FF000000"/>
      <name val="Calibri"/>
      <family val="2"/>
      <charset val="204"/>
      <scheme val="minor"/>
    </font>
    <font>
      <sz val="10"/>
      <color rgb="FF000000"/>
      <name val="Arial"/>
      <family val="2"/>
      <charset val="204"/>
    </font>
    <font>
      <sz val="10"/>
      <color rgb="FF000000"/>
      <name val="Times New Roman"/>
      <family val="1"/>
      <charset val="204"/>
    </font>
    <font>
      <sz val="11"/>
      <color rgb="FF000000"/>
      <name val="Calibri"/>
      <scheme val="minor"/>
    </font>
    <font>
      <sz val="10"/>
      <color rgb="FF000000"/>
      <name val="Arial"/>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46">
    <xf numFmtId="0" fontId="0" fillId="0" borderId="0"/>
    <xf numFmtId="0" fontId="8" fillId="0" borderId="7">
      <alignment vertical="top" wrapText="1"/>
    </xf>
    <xf numFmtId="0" fontId="9" fillId="0" borderId="7">
      <alignment vertical="top" wrapText="1"/>
    </xf>
    <xf numFmtId="0" fontId="9" fillId="0" borderId="7">
      <alignment vertical="top" wrapText="1"/>
    </xf>
    <xf numFmtId="4" fontId="9" fillId="2" borderId="7">
      <alignment horizontal="right" vertical="top" shrinkToFit="1"/>
    </xf>
    <xf numFmtId="4" fontId="9" fillId="2" borderId="7">
      <alignment horizontal="right" vertical="top" shrinkToFit="1"/>
    </xf>
    <xf numFmtId="0" fontId="13" fillId="0" borderId="0"/>
    <xf numFmtId="0" fontId="14" fillId="0" borderId="0">
      <alignment wrapText="1"/>
    </xf>
    <xf numFmtId="0" fontId="14" fillId="0" borderId="0"/>
    <xf numFmtId="0" fontId="15" fillId="0" borderId="0">
      <alignment horizontal="center" wrapText="1"/>
    </xf>
    <xf numFmtId="0" fontId="15" fillId="0" borderId="0">
      <alignment horizontal="center"/>
    </xf>
    <xf numFmtId="0" fontId="14" fillId="0" borderId="0">
      <alignment horizontal="right"/>
    </xf>
    <xf numFmtId="0" fontId="14" fillId="0" borderId="7">
      <alignment horizontal="center" vertical="center" wrapText="1"/>
    </xf>
    <xf numFmtId="0" fontId="9" fillId="0" borderId="7">
      <alignment vertical="top" wrapText="1"/>
    </xf>
    <xf numFmtId="1" fontId="14" fillId="0" borderId="7">
      <alignment horizontal="center" vertical="top" shrinkToFit="1"/>
    </xf>
    <xf numFmtId="10" fontId="9" fillId="2" borderId="7">
      <alignment horizontal="right" vertical="top" shrinkToFit="1"/>
    </xf>
    <xf numFmtId="0" fontId="9" fillId="0" borderId="7">
      <alignment horizontal="left"/>
    </xf>
    <xf numFmtId="4" fontId="9" fillId="3" borderId="7">
      <alignment horizontal="right" vertical="top" shrinkToFit="1"/>
    </xf>
    <xf numFmtId="10" fontId="9" fillId="3" borderId="7">
      <alignment horizontal="right" vertical="top" shrinkToFit="1"/>
    </xf>
    <xf numFmtId="0" fontId="14" fillId="0" borderId="0">
      <alignment horizontal="left" wrapText="1"/>
    </xf>
    <xf numFmtId="0" fontId="13" fillId="0" borderId="0"/>
    <xf numFmtId="0" fontId="13" fillId="0" borderId="0"/>
    <xf numFmtId="0" fontId="13" fillId="0" borderId="0"/>
    <xf numFmtId="0" fontId="16" fillId="0" borderId="0"/>
    <xf numFmtId="0" fontId="16" fillId="0" borderId="0"/>
    <xf numFmtId="0" fontId="17" fillId="4" borderId="0"/>
    <xf numFmtId="1" fontId="14" fillId="0" borderId="7">
      <alignment horizontal="left" vertical="top" wrapText="1" indent="2"/>
    </xf>
    <xf numFmtId="4" fontId="14" fillId="0" borderId="7">
      <alignment horizontal="right" vertical="top" shrinkToFit="1"/>
    </xf>
    <xf numFmtId="10" fontId="14" fillId="0" borderId="7">
      <alignment horizontal="right" vertical="top" shrinkToFit="1"/>
    </xf>
    <xf numFmtId="0" fontId="14" fillId="0" borderId="0">
      <alignment vertical="top"/>
    </xf>
    <xf numFmtId="0" fontId="12" fillId="5" borderId="0"/>
    <xf numFmtId="0" fontId="14" fillId="0" borderId="0">
      <alignment wrapText="1"/>
    </xf>
    <xf numFmtId="0" fontId="18" fillId="0" borderId="0">
      <alignment vertical="top" wrapText="1"/>
    </xf>
    <xf numFmtId="0" fontId="18" fillId="0" borderId="0">
      <alignment vertical="top" wrapText="1"/>
    </xf>
    <xf numFmtId="0" fontId="18" fillId="0" borderId="0">
      <alignment vertical="top" wrapText="1"/>
    </xf>
    <xf numFmtId="0" fontId="19" fillId="0" borderId="0"/>
    <xf numFmtId="0" fontId="19" fillId="0" borderId="0"/>
    <xf numFmtId="0" fontId="20" fillId="4" borderId="0"/>
    <xf numFmtId="0" fontId="13" fillId="0" borderId="0"/>
    <xf numFmtId="0" fontId="13" fillId="0" borderId="0"/>
    <xf numFmtId="0" fontId="13" fillId="0" borderId="0"/>
    <xf numFmtId="0" fontId="13" fillId="0" borderId="0"/>
    <xf numFmtId="0" fontId="13" fillId="0" borderId="0"/>
    <xf numFmtId="0" fontId="16" fillId="0" borderId="0"/>
    <xf numFmtId="0" fontId="16" fillId="0" borderId="0"/>
    <xf numFmtId="0" fontId="17" fillId="4" borderId="0"/>
  </cellStyleXfs>
  <cellXfs count="84">
    <xf numFmtId="0" fontId="0" fillId="0" borderId="0" xfId="0"/>
    <xf numFmtId="0" fontId="0" fillId="0" borderId="0" xfId="0" applyAlignment="1">
      <alignment vertical="center"/>
    </xf>
    <xf numFmtId="164" fontId="0" fillId="0" borderId="0" xfId="0" applyNumberFormat="1" applyAlignment="1">
      <alignment horizontal="center"/>
    </xf>
    <xf numFmtId="0" fontId="2" fillId="0" borderId="0" xfId="0" applyFont="1" applyAlignment="1">
      <alignment vertical="center"/>
    </xf>
    <xf numFmtId="0" fontId="2" fillId="0" borderId="0" xfId="0" applyFont="1"/>
    <xf numFmtId="164" fontId="2" fillId="0" borderId="0" xfId="0" applyNumberFormat="1" applyFont="1" applyAlignment="1">
      <alignment horizontal="center"/>
    </xf>
    <xf numFmtId="49" fontId="2" fillId="0" borderId="0" xfId="0" applyNumberFormat="1" applyFont="1" applyBorder="1" applyAlignment="1">
      <alignment horizontal="center" vertical="center" shrinkToFit="1"/>
    </xf>
    <xf numFmtId="164" fontId="3" fillId="0" borderId="0" xfId="0" applyNumberFormat="1" applyFont="1" applyAlignment="1">
      <alignment horizont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center" vertical="center"/>
    </xf>
    <xf numFmtId="4" fontId="5" fillId="0" borderId="2" xfId="0" applyNumberFormat="1" applyFont="1" applyFill="1" applyBorder="1" applyAlignment="1">
      <alignment horizontal="center" vertical="center"/>
    </xf>
    <xf numFmtId="49" fontId="4" fillId="0" borderId="1" xfId="0" applyNumberFormat="1" applyFont="1" applyBorder="1" applyAlignment="1">
      <alignment horizontal="center" vertical="center" shrinkToFit="1"/>
    </xf>
    <xf numFmtId="4" fontId="4" fillId="0" borderId="1" xfId="0" applyNumberFormat="1" applyFont="1" applyBorder="1" applyAlignment="1">
      <alignment horizontal="center" vertical="center"/>
    </xf>
    <xf numFmtId="4" fontId="4" fillId="0" borderId="1" xfId="0" applyNumberFormat="1" applyFont="1" applyFill="1" applyBorder="1" applyAlignment="1">
      <alignment horizontal="center" vertical="center"/>
    </xf>
    <xf numFmtId="49" fontId="4" fillId="0" borderId="2" xfId="0" applyNumberFormat="1" applyFont="1" applyBorder="1" applyAlignment="1">
      <alignment horizontal="center" vertical="center" shrinkToFit="1"/>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vertical="center" wrapText="1"/>
    </xf>
    <xf numFmtId="0" fontId="2" fillId="0" borderId="0" xfId="0" applyFont="1" applyAlignment="1">
      <alignment horizontal="right" vertical="center"/>
    </xf>
    <xf numFmtId="0" fontId="0" fillId="0" borderId="0" xfId="0" applyAlignment="1">
      <alignment horizontal="center"/>
    </xf>
    <xf numFmtId="0" fontId="2" fillId="0" borderId="0" xfId="0" applyFont="1" applyAlignment="1">
      <alignment horizont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7" fillId="0" borderId="0" xfId="0" applyFont="1" applyAlignment="1"/>
    <xf numFmtId="0" fontId="7" fillId="0" borderId="0" xfId="0" applyFont="1" applyAlignment="1">
      <alignment horizontal="center"/>
    </xf>
    <xf numFmtId="0" fontId="2" fillId="0" borderId="0" xfId="0" applyFont="1" applyAlignment="1"/>
    <xf numFmtId="0" fontId="5" fillId="0" borderId="2" xfId="0" applyFont="1" applyBorder="1" applyAlignment="1">
      <alignment horizontal="center" vertical="center" shrinkToFit="1"/>
    </xf>
    <xf numFmtId="49" fontId="5"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5" fillId="0" borderId="2" xfId="0" applyNumberFormat="1" applyFont="1" applyBorder="1" applyAlignment="1">
      <alignment horizontal="center" vertical="center" shrinkToFit="1"/>
    </xf>
    <xf numFmtId="0" fontId="11" fillId="0" borderId="3" xfId="1" applyNumberFormat="1" applyFont="1" applyBorder="1" applyAlignment="1" applyProtection="1">
      <alignment vertical="center" wrapText="1"/>
      <protection locked="0"/>
    </xf>
    <xf numFmtId="0" fontId="4" fillId="0" borderId="2" xfId="0" applyFont="1" applyBorder="1" applyAlignment="1">
      <alignment horizontal="left" vertical="center" wrapText="1"/>
    </xf>
    <xf numFmtId="0" fontId="4" fillId="0" borderId="2" xfId="0" applyFont="1" applyBorder="1"/>
    <xf numFmtId="0" fontId="4" fillId="0" borderId="2" xfId="0" applyFont="1" applyBorder="1" applyAlignment="1">
      <alignmen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xf>
    <xf numFmtId="0" fontId="5" fillId="0" borderId="2" xfId="0" applyFont="1" applyBorder="1" applyAlignment="1">
      <alignment horizontal="center" vertical="center" wrapText="1"/>
    </xf>
    <xf numFmtId="0" fontId="4" fillId="0" borderId="3" xfId="0" applyFont="1" applyFill="1" applyBorder="1" applyAlignment="1">
      <alignment vertical="center" wrapText="1"/>
    </xf>
    <xf numFmtId="0" fontId="4" fillId="0" borderId="2" xfId="0" applyFont="1" applyBorder="1" applyAlignment="1">
      <alignment horizontal="left" vertical="center" wrapText="1"/>
    </xf>
    <xf numFmtId="0" fontId="11" fillId="0" borderId="2" xfId="1" applyNumberFormat="1"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10" fillId="0" borderId="2" xfId="1" applyNumberFormat="1" applyFont="1" applyBorder="1" applyAlignment="1" applyProtection="1">
      <alignment horizontal="left" vertical="center" wrapText="1"/>
      <protection locked="0"/>
    </xf>
    <xf numFmtId="0" fontId="4" fillId="0" borderId="2" xfId="0" applyFont="1" applyBorder="1" applyAlignment="1">
      <alignment vertical="center" wrapText="1"/>
    </xf>
    <xf numFmtId="0" fontId="11" fillId="0" borderId="3" xfId="1" applyNumberFormat="1"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11" fillId="0" borderId="1" xfId="2" applyNumberFormat="1" applyFont="1" applyBorder="1" applyAlignment="1" applyProtection="1">
      <alignment horizontal="left" vertical="center" wrapText="1"/>
    </xf>
    <xf numFmtId="0" fontId="10" fillId="0" borderId="2" xfId="2" applyNumberFormat="1" applyFont="1" applyBorder="1" applyAlignment="1" applyProtection="1">
      <alignment horizontal="left" vertical="center" wrapText="1"/>
    </xf>
    <xf numFmtId="49" fontId="4" fillId="0" borderId="3" xfId="0" applyNumberFormat="1" applyFont="1" applyBorder="1" applyAlignment="1">
      <alignment horizontal="center" vertical="center" shrinkToFit="1"/>
    </xf>
    <xf numFmtId="0" fontId="11" fillId="0" borderId="3" xfId="2" applyNumberFormat="1" applyFont="1" applyBorder="1" applyAlignment="1" applyProtection="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4" xfId="2" applyNumberFormat="1" applyFont="1" applyBorder="1" applyAlignment="1" applyProtection="1">
      <alignment horizontal="left" vertical="center" wrapText="1"/>
    </xf>
    <xf numFmtId="0" fontId="11" fillId="0" borderId="2" xfId="2" applyNumberFormat="1" applyFont="1" applyBorder="1" applyAlignment="1" applyProtection="1">
      <alignment horizontal="left" vertical="center" wrapText="1"/>
    </xf>
    <xf numFmtId="0" fontId="4" fillId="0" borderId="5" xfId="0" applyFont="1" applyBorder="1" applyAlignment="1">
      <alignment horizontal="left" vertical="center" wrapText="1"/>
    </xf>
    <xf numFmtId="0" fontId="11" fillId="0" borderId="5" xfId="2" applyNumberFormat="1" applyFont="1" applyBorder="1" applyAlignment="1" applyProtection="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6" fillId="0" borderId="0" xfId="0" applyFont="1" applyAlignment="1">
      <alignment horizontal="center" vertical="center" wrapText="1"/>
    </xf>
    <xf numFmtId="0" fontId="4" fillId="0" borderId="3" xfId="0" applyFont="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0" fontId="4" fillId="0" borderId="6" xfId="0" applyFont="1" applyFill="1" applyBorder="1" applyAlignment="1">
      <alignment horizontal="left" vertical="center" wrapText="1"/>
    </xf>
    <xf numFmtId="0" fontId="11" fillId="0" borderId="5" xfId="1" applyNumberFormat="1" applyFont="1" applyBorder="1" applyAlignment="1" applyProtection="1">
      <alignment horizontal="left" vertical="center" wrapText="1"/>
      <protection locked="0"/>
    </xf>
    <xf numFmtId="0" fontId="11" fillId="0" borderId="6" xfId="1" applyNumberFormat="1" applyFont="1" applyBorder="1" applyAlignment="1" applyProtection="1">
      <alignment horizontal="left" vertical="center" wrapText="1"/>
      <protection locked="0"/>
    </xf>
    <xf numFmtId="0" fontId="0" fillId="0" borderId="1" xfId="0" applyBorder="1"/>
    <xf numFmtId="49" fontId="4" fillId="0" borderId="5" xfId="0" applyNumberFormat="1" applyFont="1" applyFill="1" applyBorder="1" applyAlignment="1">
      <alignment horizontal="center" vertical="center" shrinkToFit="1"/>
    </xf>
    <xf numFmtId="0" fontId="11" fillId="0" borderId="1" xfId="1" applyNumberFormat="1" applyFont="1" applyBorder="1" applyAlignment="1" applyProtection="1">
      <alignment vertical="center" wrapText="1"/>
      <protection locked="0"/>
    </xf>
    <xf numFmtId="49" fontId="4" fillId="0" borderId="5" xfId="0" applyNumberFormat="1" applyFont="1" applyFill="1" applyBorder="1" applyAlignment="1">
      <alignment horizontal="center" vertical="center"/>
    </xf>
  </cellXfs>
  <cellStyles count="46">
    <cellStyle name="br" xfId="22"/>
    <cellStyle name="br 2" xfId="42"/>
    <cellStyle name="col" xfId="21"/>
    <cellStyle name="col 2" xfId="41"/>
    <cellStyle name="style0" xfId="23"/>
    <cellStyle name="style0 2" xfId="43"/>
    <cellStyle name="style0 3" xfId="35"/>
    <cellStyle name="td" xfId="24"/>
    <cellStyle name="td 2" xfId="44"/>
    <cellStyle name="td 3" xfId="36"/>
    <cellStyle name="tr" xfId="20"/>
    <cellStyle name="tr 2" xfId="40"/>
    <cellStyle name="xl21" xfId="25"/>
    <cellStyle name="xl21 2" xfId="45"/>
    <cellStyle name="xl21 3" xfId="37"/>
    <cellStyle name="xl22" xfId="12"/>
    <cellStyle name="xl23" xfId="26"/>
    <cellStyle name="xl24" xfId="8"/>
    <cellStyle name="xl25" xfId="14"/>
    <cellStyle name="xl26" xfId="16"/>
    <cellStyle name="xl27" xfId="27"/>
    <cellStyle name="xl28" xfId="17"/>
    <cellStyle name="xl29" xfId="7"/>
    <cellStyle name="xl30" xfId="19"/>
    <cellStyle name="xl31" xfId="28"/>
    <cellStyle name="xl32" xfId="18"/>
    <cellStyle name="xl33" xfId="9"/>
    <cellStyle name="xl34" xfId="10"/>
    <cellStyle name="xl35" xfId="11"/>
    <cellStyle name="xl36" xfId="29"/>
    <cellStyle name="xl37" xfId="13"/>
    <cellStyle name="xl38" xfId="5"/>
    <cellStyle name="xl39" xfId="15"/>
    <cellStyle name="xl40" xfId="1"/>
    <cellStyle name="xl42" xfId="31"/>
    <cellStyle name="xl60" xfId="2"/>
    <cellStyle name="xl61" xfId="3"/>
    <cellStyle name="xl64" xfId="4"/>
    <cellStyle name="Обычный" xfId="0" builtinId="0"/>
    <cellStyle name="Обычный 2" xfId="30"/>
    <cellStyle name="Обычный 3" xfId="32"/>
    <cellStyle name="Обычный 4" xfId="33"/>
    <cellStyle name="Обычный 5" xfId="6"/>
    <cellStyle name="Обычный 5 2" xfId="34"/>
    <cellStyle name="Обычный 6" xfId="38"/>
    <cellStyle name="Обычный 7" xfId="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71"/>
  <sheetViews>
    <sheetView tabSelected="1" view="pageBreakPreview" topLeftCell="A55" zoomScaleNormal="85" zoomScaleSheetLayoutView="100" workbookViewId="0">
      <selection activeCell="B25" sqref="B25"/>
    </sheetView>
  </sheetViews>
  <sheetFormatPr defaultRowHeight="13.2" x14ac:dyDescent="0.25"/>
  <cols>
    <col min="1" max="1" width="41.5546875" style="1" customWidth="1"/>
    <col min="2" max="2" width="24.6640625" style="23" customWidth="1"/>
    <col min="3" max="3" width="5" hidden="1" customWidth="1"/>
    <col min="4" max="5" width="17.88671875" style="2" customWidth="1"/>
    <col min="6" max="6" width="16" style="2" customWidth="1"/>
    <col min="7" max="7" width="55.109375" customWidth="1"/>
  </cols>
  <sheetData>
    <row r="1" spans="1:7" ht="5.25" customHeight="1" x14ac:dyDescent="0.25"/>
    <row r="2" spans="1:7" ht="39" customHeight="1" x14ac:dyDescent="0.25">
      <c r="A2" s="74" t="s">
        <v>37</v>
      </c>
      <c r="B2" s="74"/>
      <c r="C2" s="74"/>
      <c r="D2" s="74"/>
      <c r="E2" s="74"/>
      <c r="F2" s="74"/>
      <c r="G2" s="74"/>
    </row>
    <row r="3" spans="1:7" ht="3" customHeight="1" x14ac:dyDescent="0.25">
      <c r="A3" s="3"/>
      <c r="B3" s="24"/>
      <c r="C3" s="4"/>
      <c r="D3" s="5"/>
      <c r="E3" s="5"/>
      <c r="F3" s="5"/>
      <c r="G3" s="4"/>
    </row>
    <row r="4" spans="1:7" ht="12.75" customHeight="1" x14ac:dyDescent="0.25">
      <c r="A4" s="3"/>
      <c r="B4" s="24"/>
      <c r="C4" s="4"/>
      <c r="D4" s="5"/>
      <c r="E4" s="5"/>
      <c r="F4" s="5"/>
      <c r="G4" s="22" t="s">
        <v>8</v>
      </c>
    </row>
    <row r="5" spans="1:7" ht="48.6" customHeight="1" x14ac:dyDescent="0.25">
      <c r="A5" s="8" t="s">
        <v>0</v>
      </c>
      <c r="B5" s="8" t="s">
        <v>3</v>
      </c>
      <c r="C5" s="8"/>
      <c r="D5" s="9" t="s">
        <v>38</v>
      </c>
      <c r="E5" s="9" t="s">
        <v>39</v>
      </c>
      <c r="F5" s="9" t="s">
        <v>1</v>
      </c>
      <c r="G5" s="8" t="s">
        <v>2</v>
      </c>
    </row>
    <row r="6" spans="1:7" ht="15" customHeight="1" x14ac:dyDescent="0.25">
      <c r="A6" s="8">
        <v>1</v>
      </c>
      <c r="B6" s="8">
        <v>2</v>
      </c>
      <c r="C6" s="8"/>
      <c r="D6" s="8">
        <v>3</v>
      </c>
      <c r="E6" s="8">
        <v>4</v>
      </c>
      <c r="F6" s="9" t="s">
        <v>4</v>
      </c>
      <c r="G6" s="8">
        <v>6</v>
      </c>
    </row>
    <row r="7" spans="1:7" ht="18" customHeight="1" x14ac:dyDescent="0.25">
      <c r="A7" s="10" t="s">
        <v>15</v>
      </c>
      <c r="B7" s="25"/>
      <c r="C7" s="28"/>
      <c r="D7" s="11">
        <v>149814377</v>
      </c>
      <c r="E7" s="11">
        <v>149814377</v>
      </c>
      <c r="F7" s="11">
        <f t="shared" ref="F7:F9" si="0">E7-D7</f>
        <v>0</v>
      </c>
      <c r="G7" s="43"/>
    </row>
    <row r="8" spans="1:7" ht="33" customHeight="1" x14ac:dyDescent="0.25">
      <c r="A8" s="76" t="s">
        <v>10</v>
      </c>
      <c r="B8" s="26" t="s">
        <v>16</v>
      </c>
      <c r="C8" s="8"/>
      <c r="D8" s="14">
        <v>65911927</v>
      </c>
      <c r="E8" s="14">
        <v>65904315.520000003</v>
      </c>
      <c r="F8" s="14">
        <f t="shared" si="0"/>
        <v>-7611.4799999967217</v>
      </c>
      <c r="G8" s="63" t="s">
        <v>41</v>
      </c>
    </row>
    <row r="9" spans="1:7" ht="33" customHeight="1" thickBot="1" x14ac:dyDescent="0.3">
      <c r="A9" s="78"/>
      <c r="B9" s="30" t="s">
        <v>40</v>
      </c>
      <c r="C9" s="29"/>
      <c r="D9" s="17">
        <v>0</v>
      </c>
      <c r="E9" s="17">
        <v>7611.48</v>
      </c>
      <c r="F9" s="17">
        <f t="shared" si="0"/>
        <v>7611.48</v>
      </c>
      <c r="G9" s="67"/>
    </row>
    <row r="10" spans="1:7" ht="34.200000000000003" customHeight="1" thickTop="1" x14ac:dyDescent="0.25">
      <c r="A10" s="54" t="s">
        <v>36</v>
      </c>
      <c r="B10" s="36"/>
      <c r="C10" s="49"/>
      <c r="D10" s="11">
        <v>149335933.52000001</v>
      </c>
      <c r="E10" s="11">
        <v>152388533.52000001</v>
      </c>
      <c r="F10" s="11">
        <f t="shared" ref="F10:F20" si="1">E10-D10</f>
        <v>3052600</v>
      </c>
      <c r="G10" s="51"/>
    </row>
    <row r="11" spans="1:7" ht="138.6" thickBot="1" x14ac:dyDescent="0.3">
      <c r="A11" s="42" t="s">
        <v>42</v>
      </c>
      <c r="B11" s="30" t="s">
        <v>43</v>
      </c>
      <c r="C11" s="29"/>
      <c r="D11" s="17">
        <v>2063014.46</v>
      </c>
      <c r="E11" s="17">
        <v>5115614.46</v>
      </c>
      <c r="F11" s="17">
        <f t="shared" si="1"/>
        <v>3052600</v>
      </c>
      <c r="G11" s="32" t="s">
        <v>44</v>
      </c>
    </row>
    <row r="12" spans="1:7" ht="33.6" customHeight="1" thickTop="1" x14ac:dyDescent="0.25">
      <c r="A12" s="54" t="s">
        <v>21</v>
      </c>
      <c r="B12" s="36"/>
      <c r="C12" s="49"/>
      <c r="D12" s="11">
        <v>440509754</v>
      </c>
      <c r="E12" s="11">
        <v>444454058</v>
      </c>
      <c r="F12" s="11">
        <f t="shared" si="1"/>
        <v>3944304</v>
      </c>
      <c r="G12" s="51"/>
    </row>
    <row r="13" spans="1:7" ht="107.4" customHeight="1" thickBot="1" x14ac:dyDescent="0.3">
      <c r="A13" s="56" t="s">
        <v>45</v>
      </c>
      <c r="B13" s="30" t="s">
        <v>46</v>
      </c>
      <c r="C13" s="29"/>
      <c r="D13" s="17">
        <v>500000</v>
      </c>
      <c r="E13" s="17">
        <v>4444304</v>
      </c>
      <c r="F13" s="17">
        <f t="shared" si="1"/>
        <v>3944304</v>
      </c>
      <c r="G13" s="32" t="s">
        <v>47</v>
      </c>
    </row>
    <row r="14" spans="1:7" ht="34.799999999999997" customHeight="1" thickTop="1" x14ac:dyDescent="0.25">
      <c r="A14" s="54" t="s">
        <v>22</v>
      </c>
      <c r="B14" s="36"/>
      <c r="C14" s="49"/>
      <c r="D14" s="11">
        <v>12704793328.969999</v>
      </c>
      <c r="E14" s="11">
        <v>12707076828.969999</v>
      </c>
      <c r="F14" s="11">
        <f t="shared" si="1"/>
        <v>2283500</v>
      </c>
      <c r="G14" s="51"/>
    </row>
    <row r="15" spans="1:7" ht="31.8" customHeight="1" x14ac:dyDescent="0.25">
      <c r="A15" s="52" t="s">
        <v>23</v>
      </c>
      <c r="B15" s="26" t="s">
        <v>48</v>
      </c>
      <c r="C15" s="8"/>
      <c r="D15" s="14">
        <v>1192269439.9300001</v>
      </c>
      <c r="E15" s="14">
        <v>1192260898.97</v>
      </c>
      <c r="F15" s="14">
        <f t="shared" si="1"/>
        <v>-8540.960000038147</v>
      </c>
      <c r="G15" s="63" t="s">
        <v>11</v>
      </c>
    </row>
    <row r="16" spans="1:7" ht="129" customHeight="1" x14ac:dyDescent="0.25">
      <c r="A16" s="82" t="s">
        <v>14</v>
      </c>
      <c r="B16" s="26" t="s">
        <v>55</v>
      </c>
      <c r="C16" s="8"/>
      <c r="D16" s="14">
        <v>0</v>
      </c>
      <c r="E16" s="14">
        <v>8540.9599999999991</v>
      </c>
      <c r="F16" s="14">
        <f t="shared" si="1"/>
        <v>8540.9599999999991</v>
      </c>
      <c r="G16" s="64"/>
    </row>
    <row r="17" spans="1:7" ht="57" customHeight="1" x14ac:dyDescent="0.25">
      <c r="A17" s="76" t="s">
        <v>49</v>
      </c>
      <c r="B17" s="26" t="s">
        <v>50</v>
      </c>
      <c r="C17" s="8"/>
      <c r="D17" s="14">
        <v>0</v>
      </c>
      <c r="E17" s="14">
        <v>1256000</v>
      </c>
      <c r="F17" s="14">
        <f t="shared" si="1"/>
        <v>1256000</v>
      </c>
      <c r="G17" s="71" t="s">
        <v>52</v>
      </c>
    </row>
    <row r="18" spans="1:7" ht="57.6" customHeight="1" x14ac:dyDescent="0.25">
      <c r="A18" s="79"/>
      <c r="B18" s="26" t="s">
        <v>51</v>
      </c>
      <c r="C18" s="8"/>
      <c r="D18" s="14">
        <v>0</v>
      </c>
      <c r="E18" s="14">
        <v>457000</v>
      </c>
      <c r="F18" s="14">
        <f t="shared" si="1"/>
        <v>457000</v>
      </c>
      <c r="G18" s="77"/>
    </row>
    <row r="19" spans="1:7" ht="57" customHeight="1" x14ac:dyDescent="0.25">
      <c r="A19" s="79"/>
      <c r="B19" s="26" t="s">
        <v>53</v>
      </c>
      <c r="C19" s="8"/>
      <c r="D19" s="14">
        <v>0</v>
      </c>
      <c r="E19" s="14">
        <v>228000</v>
      </c>
      <c r="F19" s="14">
        <f t="shared" si="1"/>
        <v>228000</v>
      </c>
      <c r="G19" s="77"/>
    </row>
    <row r="20" spans="1:7" ht="58.2" customHeight="1" thickBot="1" x14ac:dyDescent="0.3">
      <c r="A20" s="78"/>
      <c r="B20" s="30" t="s">
        <v>54</v>
      </c>
      <c r="C20" s="29"/>
      <c r="D20" s="17">
        <v>0</v>
      </c>
      <c r="E20" s="17">
        <v>342500</v>
      </c>
      <c r="F20" s="17">
        <f t="shared" si="1"/>
        <v>342500</v>
      </c>
      <c r="G20" s="73"/>
    </row>
    <row r="21" spans="1:7" ht="35.4" customHeight="1" thickTop="1" x14ac:dyDescent="0.25">
      <c r="A21" s="10" t="s">
        <v>25</v>
      </c>
      <c r="B21" s="36"/>
      <c r="C21" s="37"/>
      <c r="D21" s="11">
        <v>17914376292.950001</v>
      </c>
      <c r="E21" s="11">
        <v>17910431988.950001</v>
      </c>
      <c r="F21" s="12">
        <f t="shared" ref="F21:F23" si="2">E21-D21</f>
        <v>-3944304</v>
      </c>
      <c r="G21" s="51"/>
    </row>
    <row r="22" spans="1:7" ht="107.4" customHeight="1" thickBot="1" x14ac:dyDescent="0.3">
      <c r="A22" s="32" t="s">
        <v>56</v>
      </c>
      <c r="B22" s="30" t="s">
        <v>57</v>
      </c>
      <c r="C22" s="20"/>
      <c r="D22" s="17">
        <v>11944304</v>
      </c>
      <c r="E22" s="17">
        <v>8000000</v>
      </c>
      <c r="F22" s="18">
        <f t="shared" si="2"/>
        <v>-3944304</v>
      </c>
      <c r="G22" s="50" t="s">
        <v>58</v>
      </c>
    </row>
    <row r="23" spans="1:7" ht="32.4" customHeight="1" thickTop="1" x14ac:dyDescent="0.25">
      <c r="A23" s="10" t="s">
        <v>17</v>
      </c>
      <c r="B23" s="36"/>
      <c r="C23" s="37"/>
      <c r="D23" s="11">
        <v>9623012761.8999996</v>
      </c>
      <c r="E23" s="11">
        <v>9666171461.8999996</v>
      </c>
      <c r="F23" s="12">
        <f t="shared" si="2"/>
        <v>43158700</v>
      </c>
      <c r="G23" s="55"/>
    </row>
    <row r="24" spans="1:7" ht="141.6" customHeight="1" x14ac:dyDescent="0.25">
      <c r="A24" s="31" t="s">
        <v>60</v>
      </c>
      <c r="B24" s="26" t="s">
        <v>61</v>
      </c>
      <c r="C24" s="19"/>
      <c r="D24" s="14">
        <v>0</v>
      </c>
      <c r="E24" s="14">
        <v>43158700</v>
      </c>
      <c r="F24" s="15">
        <f>E24-D24</f>
        <v>43158700</v>
      </c>
      <c r="G24" s="48" t="s">
        <v>44</v>
      </c>
    </row>
    <row r="25" spans="1:7" ht="69.599999999999994" customHeight="1" x14ac:dyDescent="0.25">
      <c r="A25" s="31" t="s">
        <v>26</v>
      </c>
      <c r="B25" s="26" t="s">
        <v>59</v>
      </c>
      <c r="C25" s="19"/>
      <c r="D25" s="14">
        <v>24780000</v>
      </c>
      <c r="E25" s="14">
        <v>24344053.539999999</v>
      </c>
      <c r="F25" s="15">
        <f>E25-D25</f>
        <v>-435946.46000000089</v>
      </c>
      <c r="G25" s="70" t="s">
        <v>18</v>
      </c>
    </row>
    <row r="26" spans="1:7" ht="132" customHeight="1" thickBot="1" x14ac:dyDescent="0.3">
      <c r="A26" s="32" t="s">
        <v>60</v>
      </c>
      <c r="B26" s="30" t="s">
        <v>61</v>
      </c>
      <c r="C26" s="20"/>
      <c r="D26" s="17">
        <v>0</v>
      </c>
      <c r="E26" s="17">
        <v>435946.46</v>
      </c>
      <c r="F26" s="18">
        <f>E26-D26</f>
        <v>435946.46</v>
      </c>
      <c r="G26" s="75"/>
    </row>
    <row r="27" spans="1:7" ht="34.200000000000003" customHeight="1" thickTop="1" x14ac:dyDescent="0.25">
      <c r="A27" s="10" t="s">
        <v>27</v>
      </c>
      <c r="B27" s="36"/>
      <c r="C27" s="37"/>
      <c r="D27" s="11">
        <v>15725076844.280001</v>
      </c>
      <c r="E27" s="11">
        <v>15725076844.280001</v>
      </c>
      <c r="F27" s="12">
        <f t="shared" ref="F27:F29" si="3">E27-D27</f>
        <v>0</v>
      </c>
      <c r="G27" s="58"/>
    </row>
    <row r="28" spans="1:7" ht="48.6" customHeight="1" x14ac:dyDescent="0.25">
      <c r="A28" s="31" t="s">
        <v>28</v>
      </c>
      <c r="B28" s="26" t="s">
        <v>62</v>
      </c>
      <c r="C28" s="19"/>
      <c r="D28" s="14">
        <v>26142870</v>
      </c>
      <c r="E28" s="14">
        <v>26142697.670000002</v>
      </c>
      <c r="F28" s="15">
        <f t="shared" si="3"/>
        <v>-172.32999999821186</v>
      </c>
      <c r="G28" s="70" t="s">
        <v>11</v>
      </c>
    </row>
    <row r="29" spans="1:7" ht="130.80000000000001" customHeight="1" thickBot="1" x14ac:dyDescent="0.3">
      <c r="A29" s="32" t="s">
        <v>14</v>
      </c>
      <c r="B29" s="30" t="s">
        <v>29</v>
      </c>
      <c r="C29" s="20"/>
      <c r="D29" s="17">
        <v>0</v>
      </c>
      <c r="E29" s="17">
        <v>172.33</v>
      </c>
      <c r="F29" s="18">
        <f t="shared" si="3"/>
        <v>172.33</v>
      </c>
      <c r="G29" s="75"/>
    </row>
    <row r="30" spans="1:7" ht="46.8" customHeight="1" thickTop="1" x14ac:dyDescent="0.25">
      <c r="A30" s="21" t="s">
        <v>9</v>
      </c>
      <c r="B30" s="38"/>
      <c r="C30" s="39"/>
      <c r="D30" s="12">
        <v>12559072736</v>
      </c>
      <c r="E30" s="12">
        <v>12559076236</v>
      </c>
      <c r="F30" s="12">
        <f t="shared" ref="F30:F38" si="4">E30-D30</f>
        <v>3500</v>
      </c>
      <c r="G30" s="40"/>
    </row>
    <row r="31" spans="1:7" ht="47.4" customHeight="1" x14ac:dyDescent="0.25">
      <c r="A31" s="48" t="s">
        <v>63</v>
      </c>
      <c r="B31" s="47" t="s">
        <v>64</v>
      </c>
      <c r="C31" s="46"/>
      <c r="D31" s="15">
        <v>524039</v>
      </c>
      <c r="E31" s="15">
        <v>515239</v>
      </c>
      <c r="F31" s="15">
        <f t="shared" ref="F31:F34" si="5">E31-D31</f>
        <v>-8800</v>
      </c>
      <c r="G31" s="70" t="s">
        <v>11</v>
      </c>
    </row>
    <row r="32" spans="1:7" ht="130.19999999999999" customHeight="1" x14ac:dyDescent="0.25">
      <c r="A32" s="48" t="s">
        <v>14</v>
      </c>
      <c r="B32" s="47" t="s">
        <v>65</v>
      </c>
      <c r="C32" s="46"/>
      <c r="D32" s="15">
        <v>15000</v>
      </c>
      <c r="E32" s="15">
        <v>23800</v>
      </c>
      <c r="F32" s="15">
        <f t="shared" si="5"/>
        <v>8800</v>
      </c>
      <c r="G32" s="70"/>
    </row>
    <row r="33" spans="1:7" ht="32.4" customHeight="1" x14ac:dyDescent="0.25">
      <c r="A33" s="71" t="s">
        <v>24</v>
      </c>
      <c r="B33" s="47" t="s">
        <v>67</v>
      </c>
      <c r="C33" s="80"/>
      <c r="D33" s="15">
        <v>0</v>
      </c>
      <c r="E33" s="15">
        <v>12397644</v>
      </c>
      <c r="F33" s="15">
        <f t="shared" si="5"/>
        <v>12397644</v>
      </c>
      <c r="G33" s="70" t="s">
        <v>41</v>
      </c>
    </row>
    <row r="34" spans="1:7" ht="31.2" customHeight="1" x14ac:dyDescent="0.25">
      <c r="A34" s="72"/>
      <c r="B34" s="47" t="s">
        <v>68</v>
      </c>
      <c r="C34" s="46"/>
      <c r="D34" s="15">
        <v>12889800</v>
      </c>
      <c r="E34" s="15">
        <v>492156</v>
      </c>
      <c r="F34" s="15">
        <f t="shared" si="5"/>
        <v>-12397644</v>
      </c>
      <c r="G34" s="70"/>
    </row>
    <row r="35" spans="1:7" ht="78" customHeight="1" x14ac:dyDescent="0.25">
      <c r="A35" s="48" t="s">
        <v>13</v>
      </c>
      <c r="B35" s="47" t="s">
        <v>66</v>
      </c>
      <c r="C35" s="46"/>
      <c r="D35" s="15">
        <v>11000</v>
      </c>
      <c r="E35" s="15">
        <v>14500</v>
      </c>
      <c r="F35" s="15">
        <f>E35-D35</f>
        <v>3500</v>
      </c>
      <c r="G35" s="31" t="s">
        <v>12</v>
      </c>
    </row>
    <row r="36" spans="1:7" ht="39.6" customHeight="1" x14ac:dyDescent="0.25">
      <c r="A36" s="71" t="s">
        <v>10</v>
      </c>
      <c r="B36" s="47" t="s">
        <v>69</v>
      </c>
      <c r="C36" s="46"/>
      <c r="D36" s="15">
        <v>0</v>
      </c>
      <c r="E36" s="15">
        <v>5000</v>
      </c>
      <c r="F36" s="15">
        <f t="shared" ref="F36:F37" si="6">E36-D36</f>
        <v>5000</v>
      </c>
      <c r="G36" s="70" t="s">
        <v>11</v>
      </c>
    </row>
    <row r="37" spans="1:7" ht="37.799999999999997" customHeight="1" thickBot="1" x14ac:dyDescent="0.3">
      <c r="A37" s="73"/>
      <c r="B37" s="81" t="s">
        <v>70</v>
      </c>
      <c r="C37" s="83"/>
      <c r="D37" s="18">
        <v>439100</v>
      </c>
      <c r="E37" s="18">
        <v>434100</v>
      </c>
      <c r="F37" s="18">
        <f t="shared" si="6"/>
        <v>-5000</v>
      </c>
      <c r="G37" s="75"/>
    </row>
    <row r="38" spans="1:7" ht="34.799999999999997" customHeight="1" thickTop="1" x14ac:dyDescent="0.25">
      <c r="A38" s="60" t="s">
        <v>30</v>
      </c>
      <c r="B38" s="41"/>
      <c r="C38" s="37"/>
      <c r="D38" s="11">
        <v>1799355747.8</v>
      </c>
      <c r="E38" s="11">
        <v>1799355747.8</v>
      </c>
      <c r="F38" s="12">
        <f t="shared" si="4"/>
        <v>0</v>
      </c>
      <c r="G38" s="53"/>
    </row>
    <row r="39" spans="1:7" ht="63" customHeight="1" x14ac:dyDescent="0.25">
      <c r="A39" s="59" t="s">
        <v>10</v>
      </c>
      <c r="B39" s="13" t="s">
        <v>71</v>
      </c>
      <c r="C39" s="19"/>
      <c r="D39" s="15">
        <v>757017</v>
      </c>
      <c r="E39" s="15">
        <v>732017</v>
      </c>
      <c r="F39" s="15">
        <f t="shared" ref="F39:F40" si="7">E39-D39</f>
        <v>-25000</v>
      </c>
      <c r="G39" s="63" t="s">
        <v>11</v>
      </c>
    </row>
    <row r="40" spans="1:7" ht="130.80000000000001" customHeight="1" thickBot="1" x14ac:dyDescent="0.3">
      <c r="A40" s="62" t="s">
        <v>14</v>
      </c>
      <c r="B40" s="61" t="s">
        <v>72</v>
      </c>
      <c r="C40" s="20"/>
      <c r="D40" s="17">
        <v>0</v>
      </c>
      <c r="E40" s="17">
        <v>25000</v>
      </c>
      <c r="F40" s="18">
        <f t="shared" si="7"/>
        <v>25000</v>
      </c>
      <c r="G40" s="67"/>
    </row>
    <row r="41" spans="1:7" ht="48.6" customHeight="1" thickTop="1" x14ac:dyDescent="0.25">
      <c r="A41" s="60" t="s">
        <v>31</v>
      </c>
      <c r="B41" s="41"/>
      <c r="C41" s="37"/>
      <c r="D41" s="11">
        <v>684120309</v>
      </c>
      <c r="E41" s="11">
        <v>929989609</v>
      </c>
      <c r="F41" s="12">
        <f t="shared" ref="F41" si="8">E41-D41</f>
        <v>245869300</v>
      </c>
      <c r="G41" s="53"/>
    </row>
    <row r="42" spans="1:7" ht="137.4" customHeight="1" x14ac:dyDescent="0.25">
      <c r="A42" s="59" t="s">
        <v>75</v>
      </c>
      <c r="B42" s="13" t="s">
        <v>76</v>
      </c>
      <c r="C42" s="19"/>
      <c r="D42" s="14">
        <v>0</v>
      </c>
      <c r="E42" s="14">
        <v>57922500</v>
      </c>
      <c r="F42" s="15">
        <f t="shared" ref="F42:F64" si="9">E42-D42</f>
        <v>57922500</v>
      </c>
      <c r="G42" s="31" t="s">
        <v>52</v>
      </c>
    </row>
    <row r="43" spans="1:7" ht="79.8" customHeight="1" x14ac:dyDescent="0.25">
      <c r="A43" s="59" t="s">
        <v>73</v>
      </c>
      <c r="B43" s="13" t="s">
        <v>74</v>
      </c>
      <c r="C43" s="19"/>
      <c r="D43" s="14">
        <v>3500000</v>
      </c>
      <c r="E43" s="14">
        <v>2914924</v>
      </c>
      <c r="F43" s="15">
        <f t="shared" si="9"/>
        <v>-585076</v>
      </c>
      <c r="G43" s="63" t="s">
        <v>18</v>
      </c>
    </row>
    <row r="44" spans="1:7" ht="124.8" customHeight="1" x14ac:dyDescent="0.25">
      <c r="A44" s="59" t="s">
        <v>75</v>
      </c>
      <c r="B44" s="13" t="s">
        <v>76</v>
      </c>
      <c r="C44" s="19"/>
      <c r="D44" s="14">
        <v>0</v>
      </c>
      <c r="E44" s="14">
        <v>585076</v>
      </c>
      <c r="F44" s="15">
        <f t="shared" si="9"/>
        <v>585076</v>
      </c>
      <c r="G44" s="64"/>
    </row>
    <row r="45" spans="1:7" ht="137.4" customHeight="1" x14ac:dyDescent="0.25">
      <c r="A45" s="59" t="s">
        <v>77</v>
      </c>
      <c r="B45" s="13" t="s">
        <v>78</v>
      </c>
      <c r="C45" s="19"/>
      <c r="D45" s="14">
        <v>0</v>
      </c>
      <c r="E45" s="14">
        <v>187946800</v>
      </c>
      <c r="F45" s="15">
        <f t="shared" si="9"/>
        <v>187946800</v>
      </c>
      <c r="G45" s="31" t="s">
        <v>52</v>
      </c>
    </row>
    <row r="46" spans="1:7" ht="72.599999999999994" customHeight="1" x14ac:dyDescent="0.25">
      <c r="A46" s="59" t="s">
        <v>73</v>
      </c>
      <c r="B46" s="13" t="s">
        <v>74</v>
      </c>
      <c r="C46" s="19"/>
      <c r="D46" s="14">
        <v>3500000</v>
      </c>
      <c r="E46" s="14">
        <v>1601518</v>
      </c>
      <c r="F46" s="15">
        <f t="shared" si="9"/>
        <v>-1898482</v>
      </c>
      <c r="G46" s="63" t="s">
        <v>18</v>
      </c>
    </row>
    <row r="47" spans="1:7" ht="129.6" customHeight="1" thickBot="1" x14ac:dyDescent="0.3">
      <c r="A47" s="62" t="s">
        <v>77</v>
      </c>
      <c r="B47" s="61" t="s">
        <v>78</v>
      </c>
      <c r="C47" s="20"/>
      <c r="D47" s="17">
        <v>0</v>
      </c>
      <c r="E47" s="17">
        <v>1898482</v>
      </c>
      <c r="F47" s="18">
        <f t="shared" si="9"/>
        <v>1898482</v>
      </c>
      <c r="G47" s="67"/>
    </row>
    <row r="48" spans="1:7" ht="21.6" customHeight="1" thickTop="1" x14ac:dyDescent="0.25">
      <c r="A48" s="60" t="s">
        <v>32</v>
      </c>
      <c r="B48" s="41"/>
      <c r="C48" s="37"/>
      <c r="D48" s="11">
        <v>661295586</v>
      </c>
      <c r="E48" s="11">
        <v>661295586</v>
      </c>
      <c r="F48" s="12">
        <f t="shared" si="9"/>
        <v>0</v>
      </c>
      <c r="G48" s="57"/>
    </row>
    <row r="49" spans="1:7" ht="46.2" customHeight="1" x14ac:dyDescent="0.25">
      <c r="A49" s="65" t="s">
        <v>33</v>
      </c>
      <c r="B49" s="13" t="s">
        <v>79</v>
      </c>
      <c r="C49" s="19"/>
      <c r="D49" s="14">
        <v>287930735</v>
      </c>
      <c r="E49" s="14">
        <v>285312535</v>
      </c>
      <c r="F49" s="15">
        <f t="shared" si="9"/>
        <v>-2618200</v>
      </c>
      <c r="G49" s="63" t="s">
        <v>81</v>
      </c>
    </row>
    <row r="50" spans="1:7" ht="45" customHeight="1" x14ac:dyDescent="0.25">
      <c r="A50" s="66"/>
      <c r="B50" s="13" t="s">
        <v>80</v>
      </c>
      <c r="C50" s="19"/>
      <c r="D50" s="14">
        <v>26941282</v>
      </c>
      <c r="E50" s="14">
        <v>29559482</v>
      </c>
      <c r="F50" s="15">
        <f t="shared" si="9"/>
        <v>2618200</v>
      </c>
      <c r="G50" s="64"/>
    </row>
    <row r="51" spans="1:7" ht="62.4" customHeight="1" x14ac:dyDescent="0.25">
      <c r="A51" s="59" t="s">
        <v>10</v>
      </c>
      <c r="B51" s="13" t="s">
        <v>82</v>
      </c>
      <c r="C51" s="19"/>
      <c r="D51" s="14">
        <v>503925</v>
      </c>
      <c r="E51" s="14">
        <v>511425</v>
      </c>
      <c r="F51" s="15">
        <f t="shared" si="9"/>
        <v>7500</v>
      </c>
      <c r="G51" s="63" t="s">
        <v>81</v>
      </c>
    </row>
    <row r="52" spans="1:7" ht="32.4" customHeight="1" x14ac:dyDescent="0.25">
      <c r="A52" s="59" t="s">
        <v>85</v>
      </c>
      <c r="B52" s="13" t="s">
        <v>86</v>
      </c>
      <c r="C52" s="19"/>
      <c r="D52" s="14">
        <v>963500</v>
      </c>
      <c r="E52" s="14">
        <v>956000</v>
      </c>
      <c r="F52" s="15">
        <f t="shared" si="9"/>
        <v>-7500</v>
      </c>
      <c r="G52" s="64"/>
    </row>
    <row r="53" spans="1:7" ht="45" customHeight="1" x14ac:dyDescent="0.25">
      <c r="A53" s="65" t="s">
        <v>34</v>
      </c>
      <c r="B53" s="13" t="s">
        <v>83</v>
      </c>
      <c r="C53" s="19"/>
      <c r="D53" s="14">
        <v>48523801</v>
      </c>
      <c r="E53" s="14">
        <v>48478189</v>
      </c>
      <c r="F53" s="15">
        <f t="shared" si="9"/>
        <v>-45612</v>
      </c>
      <c r="G53" s="63" t="s">
        <v>81</v>
      </c>
    </row>
    <row r="54" spans="1:7" ht="45" customHeight="1" thickBot="1" x14ac:dyDescent="0.3">
      <c r="A54" s="68"/>
      <c r="B54" s="61" t="s">
        <v>84</v>
      </c>
      <c r="C54" s="20"/>
      <c r="D54" s="17">
        <v>1537894</v>
      </c>
      <c r="E54" s="17">
        <v>1583506</v>
      </c>
      <c r="F54" s="18">
        <f t="shared" si="9"/>
        <v>45612</v>
      </c>
      <c r="G54" s="67"/>
    </row>
    <row r="55" spans="1:7" ht="33.6" customHeight="1" thickTop="1" x14ac:dyDescent="0.25">
      <c r="A55" s="60" t="s">
        <v>35</v>
      </c>
      <c r="B55" s="41"/>
      <c r="C55" s="37"/>
      <c r="D55" s="11">
        <v>350426437.50999999</v>
      </c>
      <c r="E55" s="11">
        <v>350426437.50999999</v>
      </c>
      <c r="F55" s="12">
        <f t="shared" si="9"/>
        <v>0</v>
      </c>
      <c r="G55" s="53"/>
    </row>
    <row r="56" spans="1:7" ht="36" customHeight="1" x14ac:dyDescent="0.25">
      <c r="A56" s="59" t="s">
        <v>89</v>
      </c>
      <c r="B56" s="13" t="s">
        <v>90</v>
      </c>
      <c r="C56" s="19"/>
      <c r="D56" s="14">
        <v>22000000</v>
      </c>
      <c r="E56" s="14">
        <v>21999999.98</v>
      </c>
      <c r="F56" s="15">
        <f t="shared" si="9"/>
        <v>-1.9999999552965164E-2</v>
      </c>
      <c r="G56" s="70" t="s">
        <v>92</v>
      </c>
    </row>
    <row r="57" spans="1:7" ht="78.599999999999994" customHeight="1" x14ac:dyDescent="0.25">
      <c r="A57" s="59" t="s">
        <v>87</v>
      </c>
      <c r="B57" s="13" t="s">
        <v>88</v>
      </c>
      <c r="C57" s="19"/>
      <c r="D57" s="14">
        <v>5739696.9800000004</v>
      </c>
      <c r="E57" s="14">
        <v>5739696.9900000002</v>
      </c>
      <c r="F57" s="15">
        <f t="shared" si="9"/>
        <v>9.9999997764825821E-3</v>
      </c>
      <c r="G57" s="70"/>
    </row>
    <row r="58" spans="1:7" ht="81.599999999999994" customHeight="1" x14ac:dyDescent="0.25">
      <c r="A58" s="59" t="s">
        <v>87</v>
      </c>
      <c r="B58" s="13" t="s">
        <v>91</v>
      </c>
      <c r="C58" s="19"/>
      <c r="D58" s="14">
        <v>14634040.41</v>
      </c>
      <c r="E58" s="14">
        <v>14634040.42</v>
      </c>
      <c r="F58" s="15">
        <f t="shared" si="9"/>
        <v>9.9999997764825821E-3</v>
      </c>
      <c r="G58" s="70"/>
    </row>
    <row r="59" spans="1:7" ht="36.6" customHeight="1" x14ac:dyDescent="0.25">
      <c r="A59" s="59" t="s">
        <v>89</v>
      </c>
      <c r="B59" s="13" t="s">
        <v>90</v>
      </c>
      <c r="C59" s="19"/>
      <c r="D59" s="14">
        <v>22000000</v>
      </c>
      <c r="E59" s="14">
        <v>22000000.02</v>
      </c>
      <c r="F59" s="15">
        <f t="shared" si="9"/>
        <v>1.9999999552965164E-2</v>
      </c>
      <c r="G59" s="63" t="s">
        <v>92</v>
      </c>
    </row>
    <row r="60" spans="1:7" ht="39" customHeight="1" x14ac:dyDescent="0.25">
      <c r="A60" s="65" t="s">
        <v>87</v>
      </c>
      <c r="B60" s="13" t="s">
        <v>88</v>
      </c>
      <c r="C60" s="19"/>
      <c r="D60" s="14">
        <v>5739696.9800000004</v>
      </c>
      <c r="E60" s="14">
        <v>5739696.96</v>
      </c>
      <c r="F60" s="15">
        <f t="shared" si="9"/>
        <v>-2.0000000484287739E-2</v>
      </c>
      <c r="G60" s="69"/>
    </row>
    <row r="61" spans="1:7" ht="42.6" customHeight="1" x14ac:dyDescent="0.25">
      <c r="A61" s="66"/>
      <c r="B61" s="13" t="s">
        <v>93</v>
      </c>
      <c r="C61" s="19"/>
      <c r="D61" s="14">
        <v>33823030.299999997</v>
      </c>
      <c r="E61" s="14">
        <v>33823030.310000002</v>
      </c>
      <c r="F61" s="15">
        <f t="shared" si="9"/>
        <v>1.000000536441803E-2</v>
      </c>
      <c r="G61" s="69"/>
    </row>
    <row r="62" spans="1:7" ht="82.8" customHeight="1" x14ac:dyDescent="0.25">
      <c r="A62" s="59" t="s">
        <v>87</v>
      </c>
      <c r="B62" s="13" t="s">
        <v>91</v>
      </c>
      <c r="C62" s="19"/>
      <c r="D62" s="14">
        <v>14634040.41</v>
      </c>
      <c r="E62" s="14">
        <v>14634040.4</v>
      </c>
      <c r="F62" s="15">
        <f t="shared" si="9"/>
        <v>-9.9999997764825821E-3</v>
      </c>
      <c r="G62" s="64"/>
    </row>
    <row r="63" spans="1:7" ht="52.2" customHeight="1" x14ac:dyDescent="0.25">
      <c r="A63" s="65" t="s">
        <v>94</v>
      </c>
      <c r="B63" s="13" t="s">
        <v>95</v>
      </c>
      <c r="C63" s="19"/>
      <c r="D63" s="14">
        <v>6753949</v>
      </c>
      <c r="E63" s="14">
        <v>6838949</v>
      </c>
      <c r="F63" s="15">
        <f t="shared" si="9"/>
        <v>85000</v>
      </c>
      <c r="G63" s="63" t="s">
        <v>97</v>
      </c>
    </row>
    <row r="64" spans="1:7" ht="55.8" customHeight="1" thickBot="1" x14ac:dyDescent="0.3">
      <c r="A64" s="68"/>
      <c r="B64" s="61" t="s">
        <v>96</v>
      </c>
      <c r="C64" s="20"/>
      <c r="D64" s="17">
        <v>85000</v>
      </c>
      <c r="E64" s="17">
        <v>0</v>
      </c>
      <c r="F64" s="18">
        <f t="shared" si="9"/>
        <v>-85000</v>
      </c>
      <c r="G64" s="67"/>
    </row>
    <row r="65" spans="1:7" ht="21" customHeight="1" thickTop="1" x14ac:dyDescent="0.25">
      <c r="A65" s="10" t="s">
        <v>5</v>
      </c>
      <c r="B65" s="16"/>
      <c r="C65" s="44"/>
      <c r="D65" s="11">
        <v>86704102290.339996</v>
      </c>
      <c r="E65" s="11">
        <v>86998469890.339996</v>
      </c>
      <c r="F65" s="11">
        <f t="shared" ref="F65" si="10">E65-D65</f>
        <v>294367600</v>
      </c>
      <c r="G65" s="45"/>
    </row>
    <row r="66" spans="1:7" ht="40.799999999999997" customHeight="1" x14ac:dyDescent="0.25">
      <c r="A66" s="3"/>
      <c r="B66" s="6"/>
      <c r="C66" s="4"/>
      <c r="D66" s="5"/>
      <c r="E66" s="5"/>
      <c r="F66" s="5"/>
      <c r="G66" s="3"/>
    </row>
    <row r="67" spans="1:7" ht="18" customHeight="1" x14ac:dyDescent="0.35">
      <c r="A67" s="33" t="s">
        <v>19</v>
      </c>
      <c r="B67" s="27"/>
      <c r="C67" s="4"/>
      <c r="D67" s="5"/>
      <c r="E67" s="5"/>
      <c r="F67" s="7"/>
      <c r="G67" s="34" t="s">
        <v>20</v>
      </c>
    </row>
    <row r="68" spans="1:7" x14ac:dyDescent="0.25">
      <c r="A68" s="3"/>
      <c r="B68" s="24"/>
      <c r="C68" s="4"/>
      <c r="D68" s="5"/>
      <c r="E68" s="5"/>
      <c r="F68" s="5"/>
      <c r="G68" s="4"/>
    </row>
    <row r="69" spans="1:7" ht="51" customHeight="1" x14ac:dyDescent="0.25">
      <c r="A69" s="3"/>
      <c r="B69" s="24"/>
      <c r="C69" s="4"/>
      <c r="D69" s="5"/>
      <c r="E69" s="5"/>
      <c r="F69" s="5"/>
      <c r="G69" s="4"/>
    </row>
    <row r="70" spans="1:7" x14ac:dyDescent="0.25">
      <c r="A70" s="35" t="s">
        <v>7</v>
      </c>
      <c r="B70" s="24"/>
      <c r="C70" s="4"/>
      <c r="D70" s="5"/>
      <c r="E70" s="5"/>
      <c r="F70" s="5"/>
      <c r="G70" s="4"/>
    </row>
    <row r="71" spans="1:7" ht="13.5" customHeight="1" x14ac:dyDescent="0.25">
      <c r="A71" s="3" t="s">
        <v>6</v>
      </c>
      <c r="B71" s="24"/>
      <c r="C71" s="4"/>
      <c r="D71" s="5"/>
      <c r="E71" s="5"/>
      <c r="F71" s="5"/>
      <c r="G71" s="4"/>
    </row>
  </sheetData>
  <mergeCells count="26">
    <mergeCell ref="G8:G9"/>
    <mergeCell ref="A8:A9"/>
    <mergeCell ref="A17:A20"/>
    <mergeCell ref="G17:G20"/>
    <mergeCell ref="A33:A34"/>
    <mergeCell ref="G33:G34"/>
    <mergeCell ref="G25:G26"/>
    <mergeCell ref="G15:G16"/>
    <mergeCell ref="A36:A37"/>
    <mergeCell ref="G36:G37"/>
    <mergeCell ref="G39:G40"/>
    <mergeCell ref="G43:G44"/>
    <mergeCell ref="A2:G2"/>
    <mergeCell ref="G28:G29"/>
    <mergeCell ref="G31:G32"/>
    <mergeCell ref="G46:G47"/>
    <mergeCell ref="G49:G50"/>
    <mergeCell ref="A49:A50"/>
    <mergeCell ref="G53:G54"/>
    <mergeCell ref="A53:A54"/>
    <mergeCell ref="G51:G52"/>
    <mergeCell ref="G56:G58"/>
    <mergeCell ref="A60:A61"/>
    <mergeCell ref="G59:G62"/>
    <mergeCell ref="A63:A64"/>
    <mergeCell ref="G63:G64"/>
  </mergeCells>
  <phoneticPr fontId="1" type="noConversion"/>
  <pageMargins left="0.35433070866141736" right="0.35433070866141736" top="0.39370078740157483" bottom="0.23622047244094491" header="0.19685039370078741" footer="0.35433070866141736"/>
  <pageSetup paperSize="9" scale="80" orientation="landscape" r:id="rId1"/>
  <headerFooter alignWithMargins="0">
    <oddHeader>&amp;C&amp;P</oddHeader>
  </headerFooter>
  <rowBreaks count="3" manualBreakCount="3">
    <brk id="24" max="16383" man="1"/>
    <brk id="32"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Облфинуправление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mihaleva</dc:creator>
  <cp:lastModifiedBy>Давыдова</cp:lastModifiedBy>
  <cp:lastPrinted>2022-04-20T08:57:10Z</cp:lastPrinted>
  <dcterms:created xsi:type="dcterms:W3CDTF">2007-03-21T13:35:32Z</dcterms:created>
  <dcterms:modified xsi:type="dcterms:W3CDTF">2022-04-20T08:57:18Z</dcterms:modified>
</cp:coreProperties>
</file>